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620" lockStructure="1"/>
  <bookViews>
    <workbookView windowWidth="28800" windowHeight="12540"/>
  </bookViews>
  <sheets>
    <sheet name="慢病毒和腺病毒信息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<sst xmlns="http://schemas.openxmlformats.org/spreadsheetml/2006/main" count="242" uniqueCount="147">
  <si>
    <t>慢病毒和腺病毒包装信息表</t>
  </si>
  <si>
    <t>尊敬的客户：
您好！为了顺利对您的项目进行评估，请您详细填写以下内容并将填写完整的表格以附件形式发送至：support@synbio-tech.com，我们会根据您提供的详细信息进行仔细评估，并将评估结果发至您的邮箱。</t>
  </si>
  <si>
    <t>联系人信息</t>
  </si>
  <si>
    <t>联 系 人：</t>
  </si>
  <si>
    <t>联系电话：</t>
  </si>
  <si>
    <t>联系邮箱 ：</t>
  </si>
  <si>
    <t>负责人：</t>
  </si>
  <si>
    <t>所在单位：</t>
  </si>
  <si>
    <t>课题组：</t>
  </si>
  <si>
    <t>联系地址：</t>
  </si>
  <si>
    <t>业务员：</t>
  </si>
  <si>
    <t>基因信息</t>
  </si>
  <si>
    <r>
      <rPr>
        <b/>
        <sz val="10"/>
        <color rgb="FFFF0000"/>
        <rFont val="黑体"/>
        <charset val="134"/>
      </rPr>
      <t>*</t>
    </r>
    <r>
      <rPr>
        <sz val="10"/>
        <color theme="1"/>
        <rFont val="黑体"/>
        <charset val="134"/>
      </rPr>
      <t>目的基因名称：</t>
    </r>
  </si>
  <si>
    <r>
      <rPr>
        <b/>
        <sz val="10"/>
        <color rgb="FFFF0000"/>
        <rFont val="黑体"/>
        <charset val="134"/>
      </rPr>
      <t>*</t>
    </r>
    <r>
      <rPr>
        <sz val="10"/>
        <color theme="1"/>
        <rFont val="黑体"/>
        <charset val="134"/>
      </rPr>
      <t>物种：</t>
    </r>
  </si>
  <si>
    <t>基因大小（bp）：</t>
  </si>
  <si>
    <r>
      <rPr>
        <b/>
        <sz val="10"/>
        <color rgb="FFFF0000"/>
        <rFont val="黑体"/>
        <charset val="134"/>
      </rPr>
      <t>*</t>
    </r>
    <r>
      <rPr>
        <sz val="10"/>
        <color theme="1"/>
        <rFont val="黑体"/>
        <charset val="134"/>
      </rPr>
      <t>Accession No./transcript_id:</t>
    </r>
  </si>
  <si>
    <t>示例 NM_001354825</t>
  </si>
  <si>
    <t>载体构建+病毒包装信息</t>
  </si>
  <si>
    <t>基因名称</t>
  </si>
  <si>
    <r>
      <rPr>
        <b/>
        <sz val="10"/>
        <rFont val="思源黑体 CN Light"/>
        <charset val="134"/>
      </rPr>
      <t>病毒类型</t>
    </r>
    <r>
      <rPr>
        <b/>
        <sz val="10"/>
        <color rgb="FFFF0000"/>
        <rFont val="思源黑体 CN Light"/>
        <charset val="134"/>
      </rPr>
      <t>*</t>
    </r>
  </si>
  <si>
    <r>
      <rPr>
        <b/>
        <sz val="10"/>
        <rFont val="思源黑体 CN Light"/>
        <charset val="134"/>
      </rPr>
      <t>基因类型</t>
    </r>
    <r>
      <rPr>
        <b/>
        <sz val="10"/>
        <color rgb="FFFF0000"/>
        <rFont val="思源黑体 CN Light"/>
        <charset val="134"/>
      </rPr>
      <t>*</t>
    </r>
  </si>
  <si>
    <r>
      <rPr>
        <b/>
        <sz val="10"/>
        <rFont val="思源黑体 CN Light"/>
        <charset val="134"/>
      </rPr>
      <t>项目类型</t>
    </r>
    <r>
      <rPr>
        <b/>
        <sz val="10"/>
        <color rgb="FFFF0000"/>
        <rFont val="思源黑体 CN Light"/>
        <charset val="134"/>
      </rPr>
      <t>*</t>
    </r>
  </si>
  <si>
    <t>过表达/干扰/敲除序列</t>
  </si>
  <si>
    <t>客户是否提供过表达的模板</t>
  </si>
  <si>
    <r>
      <rPr>
        <b/>
        <sz val="10"/>
        <rFont val="思源黑体 CN Light"/>
        <charset val="134"/>
      </rPr>
      <t>荧光标记</t>
    </r>
    <r>
      <rPr>
        <b/>
        <sz val="10"/>
        <color rgb="FFFF0000"/>
        <rFont val="思源黑体 CN Light"/>
        <charset val="134"/>
      </rPr>
      <t>*</t>
    </r>
  </si>
  <si>
    <r>
      <rPr>
        <b/>
        <sz val="10"/>
        <rFont val="思源黑体 CN Light"/>
        <charset val="134"/>
      </rPr>
      <t>真核抗性标记</t>
    </r>
    <r>
      <rPr>
        <b/>
        <sz val="10"/>
        <color rgb="FFFF0000"/>
        <rFont val="思源黑体 CN Light"/>
        <charset val="134"/>
      </rPr>
      <t>*</t>
    </r>
  </si>
  <si>
    <t>腺病毒的使用方式</t>
  </si>
  <si>
    <r>
      <rPr>
        <b/>
        <sz val="10"/>
        <rFont val="思源黑体 CN Light"/>
        <charset val="134"/>
      </rPr>
      <t>感染细胞名称</t>
    </r>
    <r>
      <rPr>
        <b/>
        <sz val="10"/>
        <color rgb="FFFF0000"/>
        <rFont val="思源黑体 CN Light"/>
        <charset val="134"/>
      </rPr>
      <t>*</t>
    </r>
  </si>
  <si>
    <r>
      <rPr>
        <b/>
        <sz val="10"/>
        <rFont val="思源黑体 CN Light"/>
        <charset val="134"/>
      </rPr>
      <t>是否使用过病毒</t>
    </r>
    <r>
      <rPr>
        <b/>
        <sz val="10"/>
        <color rgb="FFFF0000"/>
        <rFont val="思源黑体 CN Light"/>
        <charset val="134"/>
      </rPr>
      <t>*</t>
    </r>
  </si>
  <si>
    <t>备注</t>
  </si>
  <si>
    <t>1：</t>
  </si>
  <si>
    <t>2：</t>
  </si>
  <si>
    <t>3：</t>
  </si>
  <si>
    <t>4：</t>
  </si>
  <si>
    <t>5：</t>
  </si>
  <si>
    <t>6：</t>
  </si>
  <si>
    <t>稳转株构建信息</t>
  </si>
  <si>
    <t>编号</t>
  </si>
  <si>
    <t>是否要稳转株</t>
  </si>
  <si>
    <r>
      <rPr>
        <b/>
        <sz val="10"/>
        <rFont val="思源黑体 CN Light"/>
        <charset val="134"/>
      </rPr>
      <t>细胞名称</t>
    </r>
    <r>
      <rPr>
        <b/>
        <sz val="10"/>
        <color rgb="FFFF0000"/>
        <rFont val="思源黑体 CN Light"/>
        <charset val="134"/>
      </rPr>
      <t>*</t>
    </r>
  </si>
  <si>
    <t>细胞来源</t>
  </si>
  <si>
    <r>
      <rPr>
        <b/>
        <sz val="10"/>
        <rFont val="思源黑体 CN Light"/>
        <charset val="134"/>
      </rPr>
      <t>筛选方式</t>
    </r>
    <r>
      <rPr>
        <b/>
        <sz val="10"/>
        <color rgb="FFFF0000"/>
        <rFont val="思源黑体 CN Light"/>
        <charset val="134"/>
      </rPr>
      <t>*</t>
    </r>
  </si>
  <si>
    <r>
      <rPr>
        <b/>
        <sz val="10"/>
        <rFont val="思源黑体 CN Light"/>
        <charset val="134"/>
      </rPr>
      <t>细胞培养基和培养条件</t>
    </r>
    <r>
      <rPr>
        <b/>
        <sz val="10"/>
        <color rgb="FFFF0000"/>
        <rFont val="思源黑体 CN Light"/>
        <charset val="134"/>
      </rPr>
      <t>*</t>
    </r>
  </si>
  <si>
    <t>干扰和过表达慢病毒载体明细</t>
  </si>
  <si>
    <t>功能类型</t>
  </si>
  <si>
    <t>PDS NO.</t>
  </si>
  <si>
    <t>荧光特性</t>
  </si>
  <si>
    <t>真核抗性</t>
  </si>
  <si>
    <t>骨架类型</t>
  </si>
  <si>
    <t>干扰</t>
  </si>
  <si>
    <t>PDS125</t>
  </si>
  <si>
    <t>无</t>
  </si>
  <si>
    <t>BSD</t>
  </si>
  <si>
    <t>慢病毒</t>
  </si>
  <si>
    <t>PDS277</t>
  </si>
  <si>
    <t>puro</t>
  </si>
  <si>
    <t>PDS126</t>
  </si>
  <si>
    <t>绿</t>
  </si>
  <si>
    <t>PDS278</t>
  </si>
  <si>
    <t>PDS328</t>
  </si>
  <si>
    <t>G418</t>
  </si>
  <si>
    <t>PDS408</t>
  </si>
  <si>
    <t>红</t>
  </si>
  <si>
    <t>PDS405</t>
  </si>
  <si>
    <t>PDS270</t>
  </si>
  <si>
    <t>Luc</t>
  </si>
  <si>
    <t>PDS401</t>
  </si>
  <si>
    <t>表达</t>
  </si>
  <si>
    <t>PDS236</t>
  </si>
  <si>
    <t>PDS271</t>
  </si>
  <si>
    <t>PDS237</t>
  </si>
  <si>
    <t>PDS279</t>
  </si>
  <si>
    <t>PDS406</t>
  </si>
  <si>
    <t>PDS407</t>
  </si>
  <si>
    <t>PDS293</t>
  </si>
  <si>
    <t>PDS402</t>
  </si>
  <si>
    <t>一． 实验需求</t>
  </si>
  <si>
    <r>
      <rPr>
        <b/>
        <sz val="10"/>
        <color rgb="FFFF0000"/>
        <rFont val="思源黑体 CN Regular"/>
        <charset val="134"/>
      </rPr>
      <t>*</t>
    </r>
    <r>
      <rPr>
        <sz val="10"/>
        <color theme="1"/>
        <rFont val="思源黑体 CN Regular"/>
        <charset val="134"/>
      </rPr>
      <t>目的基因名称：</t>
    </r>
  </si>
  <si>
    <r>
      <rPr>
        <b/>
        <sz val="10"/>
        <color rgb="FFFF0000"/>
        <rFont val="思源黑体 CN Regular"/>
        <charset val="134"/>
      </rPr>
      <t>*</t>
    </r>
    <r>
      <rPr>
        <sz val="10"/>
        <color theme="1"/>
        <rFont val="思源黑体 CN Regular"/>
        <charset val="134"/>
      </rPr>
      <t>物种：</t>
    </r>
  </si>
  <si>
    <t>基因大小：</t>
  </si>
  <si>
    <r>
      <rPr>
        <b/>
        <sz val="10"/>
        <color rgb="FFFF0000"/>
        <rFont val="思源黑体 CN Regular"/>
        <charset val="134"/>
      </rPr>
      <t>*</t>
    </r>
    <r>
      <rPr>
        <sz val="10"/>
        <color theme="1"/>
        <rFont val="思源黑体 CN Regular"/>
        <charset val="134"/>
      </rPr>
      <t>Accession No./transcript_id:</t>
    </r>
  </si>
  <si>
    <t>序列</t>
  </si>
  <si>
    <t>二． 交付内容</t>
  </si>
  <si>
    <t>交付内容</t>
  </si>
  <si>
    <t>分装规格</t>
  </si>
  <si>
    <t>数量</t>
  </si>
  <si>
    <r>
      <rPr>
        <sz val="10"/>
        <color theme="1"/>
        <rFont val="思源黑体 CN Regular"/>
        <charset val="134"/>
      </rPr>
      <t>1×10</t>
    </r>
    <r>
      <rPr>
        <vertAlign val="superscript"/>
        <sz val="10"/>
        <color theme="1"/>
        <rFont val="思源黑体 CN Regular"/>
        <charset val="134"/>
      </rPr>
      <t xml:space="preserve">8 </t>
    </r>
    <r>
      <rPr>
        <sz val="10"/>
        <color theme="1"/>
        <rFont val="思源黑体 CN Regular"/>
        <charset val="134"/>
      </rPr>
      <t>TU/ml</t>
    </r>
  </si>
  <si>
    <t>200μl</t>
  </si>
  <si>
    <t>5支</t>
  </si>
  <si>
    <r>
      <rPr>
        <b/>
        <sz val="10"/>
        <color theme="1"/>
        <rFont val="思源黑体 CN Regular"/>
        <charset val="134"/>
      </rPr>
      <t>目的基因</t>
    </r>
    <r>
      <rPr>
        <b/>
        <sz val="10"/>
        <color rgb="FF000000"/>
        <rFont val="思源黑体 CN Regular"/>
        <charset val="134"/>
      </rPr>
      <t>干扰最优</t>
    </r>
    <r>
      <rPr>
        <b/>
        <sz val="10"/>
        <color theme="1"/>
        <rFont val="思源黑体 CN Regular"/>
        <charset val="134"/>
      </rPr>
      <t>穿梭质粒</t>
    </r>
  </si>
  <si>
    <t>浓度：&gt;0.5μg/μl</t>
  </si>
  <si>
    <t>20μl</t>
  </si>
  <si>
    <t>1支</t>
  </si>
  <si>
    <t>目的基因过表达穿梭质粒</t>
  </si>
  <si>
    <t>过表达慢病毒阴性对照</t>
  </si>
  <si>
    <t>2支</t>
  </si>
  <si>
    <t>干扰慢病毒阴性对照</t>
  </si>
  <si>
    <t>Polybrene1000X</t>
  </si>
  <si>
    <t>4mg/ml</t>
  </si>
  <si>
    <t>100ul</t>
  </si>
  <si>
    <t>备注：
1、干扰（三保一）套餐类型：公司设计3个，公司筛选，交付干扰效果最高的一个病毒1ml，收费：6888元；
2、干扰（三保一）套餐类型：公司设计3个，公司筛选，交付给客户干扰效果最好的一个病毒和剩余的2个病毒，一共3个，每个1ml，收费：10800元；
3、大鼠、小鼠、人 三个物种的是在模式细胞中筛选（保证最高的干扰效率不低于70%，否则免费重包），其他物种在293T细胞中筛。</t>
  </si>
  <si>
    <t>三． 服务费用和周期</t>
  </si>
  <si>
    <t>实验项目</t>
  </si>
  <si>
    <t>单价</t>
  </si>
  <si>
    <r>
      <rPr>
        <b/>
        <sz val="10"/>
        <color rgb="FF000000"/>
        <rFont val="宋体"/>
        <charset val="134"/>
      </rPr>
      <t>价格</t>
    </r>
    <r>
      <rPr>
        <b/>
        <sz val="10"/>
        <color rgb="FF000000"/>
        <rFont val="Calibri"/>
        <charset val="134"/>
      </rPr>
      <t>/</t>
    </r>
    <r>
      <rPr>
        <b/>
        <sz val="10"/>
        <color rgb="FF000000"/>
        <rFont val="宋体"/>
        <charset val="134"/>
      </rPr>
      <t>元</t>
    </r>
  </si>
  <si>
    <t>周期</t>
  </si>
  <si>
    <r>
      <rPr>
        <sz val="10"/>
        <color rgb="FF000000"/>
        <rFont val="宋体"/>
        <charset val="134"/>
      </rPr>
      <t>小鼠</t>
    </r>
    <r>
      <rPr>
        <sz val="10"/>
        <color theme="1"/>
        <rFont val="Calibri"/>
        <charset val="134"/>
      </rPr>
      <t>cicr_0000710</t>
    </r>
    <r>
      <rPr>
        <sz val="10"/>
        <color theme="1"/>
        <rFont val="宋体"/>
        <charset val="134"/>
      </rPr>
      <t>基因1条确定序列干扰慢病毒包装</t>
    </r>
  </si>
  <si>
    <t>4周</t>
  </si>
  <si>
    <t>总金额：</t>
  </si>
  <si>
    <t>大写：</t>
  </si>
  <si>
    <t>病毒类型</t>
  </si>
  <si>
    <t>基因类型</t>
  </si>
  <si>
    <t>项目类型</t>
  </si>
  <si>
    <t>确定序列</t>
  </si>
  <si>
    <t>荧光标记</t>
  </si>
  <si>
    <t>真核抗性标记</t>
  </si>
  <si>
    <t>编码基因</t>
  </si>
  <si>
    <t>过表达慢病毒包装</t>
  </si>
  <si>
    <t>是，（需提供构建完成后的snapgene文件）</t>
  </si>
  <si>
    <t>红色荧光</t>
  </si>
  <si>
    <t>感染细胞</t>
  </si>
  <si>
    <t>腺病毒</t>
  </si>
  <si>
    <t>LncRNA</t>
  </si>
  <si>
    <t>干扰（三保一）慢病毒包装</t>
  </si>
  <si>
    <t>否，需基因合成</t>
  </si>
  <si>
    <t>绿色荧光</t>
  </si>
  <si>
    <t>打动物</t>
  </si>
  <si>
    <t>microRNA</t>
  </si>
  <si>
    <t>确定序列干扰慢病毒包装</t>
  </si>
  <si>
    <t>LUC</t>
  </si>
  <si>
    <t>neo</t>
  </si>
  <si>
    <t>过表达腺病毒包装</t>
  </si>
  <si>
    <t>不需要</t>
  </si>
  <si>
    <t>确定序列干扰腺病毒包装</t>
  </si>
  <si>
    <t>干扰套餐腺病毒包装</t>
  </si>
  <si>
    <t>确定序列sgRNA-CAS9慢病毒包装（单载体系统）</t>
  </si>
  <si>
    <t>确定序列sgRNA-CAS9慢病毒包装（双载体系统）</t>
  </si>
  <si>
    <t>sgRNA-CAS9慢病毒 三保一</t>
  </si>
  <si>
    <t>细胞名称</t>
  </si>
  <si>
    <t>筛选方式</t>
  </si>
  <si>
    <t>细胞培养基和培养条件</t>
  </si>
  <si>
    <t>是</t>
  </si>
  <si>
    <t>客户提供</t>
  </si>
  <si>
    <t>多克隆细胞株</t>
  </si>
  <si>
    <t>否</t>
  </si>
  <si>
    <t>公司代购</t>
  </si>
  <si>
    <t>单克隆细胞株</t>
  </si>
</sst>
</file>

<file path=xl/styles.xml><?xml version="1.0" encoding="utf-8"?>
<styleSheet xmlns="http://schemas.openxmlformats.org/spreadsheetml/2006/main">
  <numFmts count="7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mmm/yy;@"/>
    <numFmt numFmtId="177" formatCode="[DBNum2][$RMB]General;[Red][DBNum2][$RMB]General"/>
  </numFmts>
  <fonts count="50">
    <font>
      <sz val="11"/>
      <color theme="1"/>
      <name val="宋体"/>
      <charset val="134"/>
      <scheme val="minor"/>
    </font>
    <font>
      <b/>
      <sz val="11"/>
      <name val="思源黑体 CN Light"/>
      <charset val="134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0"/>
      <name val="思源黑体 CN Light"/>
      <charset val="134"/>
    </font>
    <font>
      <b/>
      <sz val="10"/>
      <color rgb="FFFF0000"/>
      <name val="思源黑体 CN Regular"/>
      <charset val="134"/>
    </font>
    <font>
      <sz val="10"/>
      <color theme="1"/>
      <name val="思源黑体 CN Regular"/>
      <charset val="134"/>
    </font>
    <font>
      <b/>
      <sz val="10"/>
      <name val="思源黑体 CN Light"/>
      <charset val="134"/>
    </font>
    <font>
      <b/>
      <sz val="10"/>
      <color theme="1"/>
      <name val="思源黑体 CN Regular"/>
      <charset val="134"/>
    </font>
    <font>
      <b/>
      <sz val="10"/>
      <color rgb="FF000000"/>
      <name val="宋体"/>
      <charset val="134"/>
    </font>
    <font>
      <b/>
      <sz val="10"/>
      <color rgb="FF000000"/>
      <name val="Calibri"/>
      <charset val="134"/>
    </font>
    <font>
      <sz val="10"/>
      <color rgb="FF000000"/>
      <name val="宋体"/>
      <charset val="134"/>
    </font>
    <font>
      <sz val="10"/>
      <color rgb="FF000000"/>
      <name val="Calibri"/>
      <charset val="134"/>
    </font>
    <font>
      <sz val="11"/>
      <name val="宋体"/>
      <charset val="134"/>
      <scheme val="minor"/>
    </font>
    <font>
      <b/>
      <sz val="24"/>
      <name val="思源黑体 CN Light"/>
      <charset val="134"/>
    </font>
    <font>
      <b/>
      <sz val="24"/>
      <color theme="0"/>
      <name val="思源黑体 CN Light"/>
      <charset val="134"/>
    </font>
    <font>
      <sz val="11"/>
      <color theme="1"/>
      <name val="思源黑体 CN Medium"/>
      <charset val="134"/>
    </font>
    <font>
      <b/>
      <sz val="16"/>
      <color theme="0"/>
      <name val="思源黑体 CN Light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134"/>
      <scheme val="minor"/>
    </font>
    <font>
      <b/>
      <sz val="10"/>
      <color rgb="FFFF0000"/>
      <name val="黑体"/>
      <charset val="134"/>
    </font>
    <font>
      <sz val="10"/>
      <color theme="1"/>
      <name val="黑体"/>
      <charset val="134"/>
    </font>
    <font>
      <b/>
      <sz val="11"/>
      <color indexed="8"/>
      <name val="宋体"/>
      <charset val="134"/>
    </font>
    <font>
      <b/>
      <sz val="9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FF0000"/>
      <name val="思源黑体 CN Light"/>
      <charset val="134"/>
    </font>
    <font>
      <vertAlign val="superscript"/>
      <sz val="10"/>
      <color theme="1"/>
      <name val="思源黑体 CN Regular"/>
      <charset val="134"/>
    </font>
    <font>
      <b/>
      <sz val="10"/>
      <color rgb="FF000000"/>
      <name val="思源黑体 CN Regular"/>
      <charset val="134"/>
    </font>
    <font>
      <sz val="10"/>
      <color theme="1"/>
      <name val="Calibri"/>
      <charset val="134"/>
    </font>
    <font>
      <sz val="10"/>
      <color theme="1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176" fontId="25" fillId="0" borderId="0">
      <alignment vertical="center"/>
    </xf>
    <xf numFmtId="0" fontId="0" fillId="11" borderId="28" applyNumberFormat="0" applyFont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29" applyNumberFormat="0" applyFill="0" applyAlignment="0" applyProtection="0">
      <alignment vertical="center"/>
    </xf>
    <xf numFmtId="0" fontId="37" fillId="0" borderId="29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2" fillId="0" borderId="30" applyNumberFormat="0" applyFill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8" fillId="15" borderId="31" applyNumberFormat="0" applyAlignment="0" applyProtection="0">
      <alignment vertical="center"/>
    </xf>
    <xf numFmtId="0" fontId="39" fillId="15" borderId="27" applyNumberFormat="0" applyAlignment="0" applyProtection="0">
      <alignment vertical="center"/>
    </xf>
    <xf numFmtId="0" fontId="40" fillId="16" borderId="32" applyNumberFormat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1" fillId="0" borderId="33" applyNumberFormat="0" applyFill="0" applyAlignment="0" applyProtection="0">
      <alignment vertical="center"/>
    </xf>
    <xf numFmtId="0" fontId="42" fillId="0" borderId="34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176" fontId="25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 applyProtection="1">
      <alignment horizontal="justify" vertical="center"/>
      <protection hidden="1"/>
    </xf>
    <xf numFmtId="0" fontId="1" fillId="0" borderId="1" xfId="0" applyFont="1" applyBorder="1" applyAlignment="1" applyProtection="1">
      <alignment horizontal="left" vertical="center"/>
      <protection hidden="1"/>
    </xf>
    <xf numFmtId="0" fontId="0" fillId="0" borderId="1" xfId="0" applyBorder="1" applyProtection="1">
      <alignment vertical="center"/>
      <protection hidden="1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2" xfId="0" applyFont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4" fillId="2" borderId="8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6" fillId="0" borderId="6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3" xfId="0" applyFont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justify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right" vertical="center" wrapText="1"/>
    </xf>
    <xf numFmtId="7" fontId="9" fillId="0" borderId="25" xfId="0" applyNumberFormat="1" applyFont="1" applyBorder="1" applyAlignment="1">
      <alignment horizontal="left" vertical="center" wrapText="1"/>
    </xf>
    <xf numFmtId="0" fontId="9" fillId="0" borderId="25" xfId="0" applyFont="1" applyBorder="1" applyAlignment="1">
      <alignment horizontal="right" vertical="center" wrapText="1"/>
    </xf>
    <xf numFmtId="177" fontId="9" fillId="0" borderId="25" xfId="0" applyNumberFormat="1" applyFont="1" applyBorder="1" applyAlignment="1">
      <alignment horizontal="center" vertical="center" wrapText="1"/>
    </xf>
    <xf numFmtId="177" fontId="9" fillId="0" borderId="26" xfId="0" applyNumberFormat="1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left" vertical="center" wrapText="1"/>
    </xf>
    <xf numFmtId="0" fontId="17" fillId="2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distributed" vertical="center"/>
    </xf>
    <xf numFmtId="0" fontId="18" fillId="0" borderId="1" xfId="0" applyFont="1" applyFill="1" applyBorder="1" applyAlignment="1">
      <alignment horizontal="left" vertical="center"/>
    </xf>
    <xf numFmtId="0" fontId="19" fillId="0" borderId="1" xfId="10" applyFill="1" applyBorder="1" applyAlignment="1">
      <alignment horizontal="left" vertical="center"/>
    </xf>
    <xf numFmtId="0" fontId="18" fillId="0" borderId="1" xfId="0" applyFont="1" applyFill="1" applyBorder="1" applyAlignment="1">
      <alignment horizontal="distributed" vertical="center" wrapText="1"/>
    </xf>
    <xf numFmtId="0" fontId="18" fillId="0" borderId="1" xfId="0" applyFont="1" applyBorder="1">
      <alignment vertical="center"/>
    </xf>
    <xf numFmtId="0" fontId="20" fillId="0" borderId="1" xfId="0" applyFont="1" applyFill="1" applyBorder="1" applyAlignment="1">
      <alignment horizontal="distributed" vertical="center"/>
    </xf>
    <xf numFmtId="0" fontId="21" fillId="0" borderId="1" xfId="0" applyFont="1" applyFill="1" applyBorder="1" applyAlignment="1">
      <alignment horizontal="distributed" vertical="center"/>
    </xf>
    <xf numFmtId="0" fontId="20" fillId="0" borderId="1" xfId="0" applyFont="1" applyFill="1" applyBorder="1" applyAlignment="1">
      <alignment horizontal="distributed" vertical="center" wrapText="1"/>
    </xf>
    <xf numFmtId="0" fontId="21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 wrapText="1"/>
    </xf>
    <xf numFmtId="176" fontId="23" fillId="3" borderId="1" xfId="0" applyNumberFormat="1" applyFont="1" applyFill="1" applyBorder="1" applyAlignment="1">
      <alignment horizontal="left" vertical="center" wrapText="1"/>
    </xf>
    <xf numFmtId="49" fontId="24" fillId="0" borderId="1" xfId="0" applyNumberFormat="1" applyFont="1" applyFill="1" applyBorder="1" applyAlignment="1">
      <alignment horizontal="center" vertical="center" wrapText="1"/>
    </xf>
    <xf numFmtId="49" fontId="25" fillId="0" borderId="1" xfId="50" applyNumberFormat="1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left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176" fontId="22" fillId="0" borderId="1" xfId="0" applyNumberFormat="1" applyFont="1" applyFill="1" applyBorder="1" applyAlignment="1">
      <alignment horizontal="center" vertical="center"/>
    </xf>
    <xf numFmtId="49" fontId="25" fillId="0" borderId="1" xfId="13" applyNumberFormat="1" applyFont="1" applyFill="1" applyBorder="1" applyAlignment="1">
      <alignment horizontal="center" vertical="center" wrapText="1"/>
    </xf>
    <xf numFmtId="176" fontId="26" fillId="0" borderId="1" xfId="0" applyNumberFormat="1" applyFont="1" applyFill="1" applyBorder="1" applyAlignment="1">
      <alignment horizontal="left" vertical="center"/>
    </xf>
    <xf numFmtId="49" fontId="25" fillId="2" borderId="1" xfId="50" applyNumberFormat="1" applyFont="1" applyFill="1" applyBorder="1" applyAlignment="1">
      <alignment horizontal="center" vertical="center" wrapText="1"/>
    </xf>
    <xf numFmtId="49" fontId="25" fillId="4" borderId="1" xfId="50" applyNumberFormat="1" applyFont="1" applyFill="1" applyBorder="1" applyAlignment="1">
      <alignment horizontal="center" vertical="center" wrapText="1"/>
    </xf>
    <xf numFmtId="49" fontId="25" fillId="5" borderId="1" xfId="50" applyNumberFormat="1" applyFont="1" applyFill="1" applyBorder="1" applyAlignment="1">
      <alignment horizontal="center" vertical="center" wrapText="1"/>
    </xf>
    <xf numFmtId="176" fontId="25" fillId="0" borderId="1" xfId="0" applyNumberFormat="1" applyFont="1" applyFill="1" applyBorder="1" applyAlignment="1">
      <alignment horizontal="center" vertical="center"/>
    </xf>
    <xf numFmtId="176" fontId="22" fillId="0" borderId="1" xfId="0" applyNumberFormat="1" applyFont="1" applyFill="1" applyBorder="1" applyAlignment="1" applyProtection="1">
      <alignment horizontal="center" vertical="center" wrapText="1"/>
    </xf>
    <xf numFmtId="49" fontId="25" fillId="4" borderId="1" xfId="0" applyNumberFormat="1" applyFont="1" applyFill="1" applyBorder="1" applyAlignment="1" applyProtection="1">
      <alignment horizontal="center" vertical="center" wrapText="1"/>
    </xf>
    <xf numFmtId="176" fontId="26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36830</xdr:colOff>
      <xdr:row>0</xdr:row>
      <xdr:rowOff>242570</xdr:rowOff>
    </xdr:from>
    <xdr:to>
      <xdr:col>1</xdr:col>
      <xdr:colOff>819785</xdr:colOff>
      <xdr:row>0</xdr:row>
      <xdr:rowOff>927100</xdr:rowOff>
    </xdr:to>
    <xdr:pic>
      <xdr:nvPicPr>
        <xdr:cNvPr id="3" name="图片 2" descr="\\fs01\Shared\06PM\PM\10-其他文件\2022年泓迅科技Logo变更\logo更新\泓迅科技 新Logo.png泓迅科技 新Logo"/>
        <xdr:cNvPicPr>
          <a:picLocks noChangeAspect="1"/>
        </xdr:cNvPicPr>
      </xdr:nvPicPr>
      <xdr:blipFill>
        <a:blip r:embed="rId1"/>
        <a:srcRect/>
        <a:stretch>
          <a:fillRect/>
        </a:stretch>
      </xdr:blipFill>
      <xdr:spPr>
        <a:xfrm>
          <a:off x="36830" y="242570"/>
          <a:ext cx="1859280" cy="68453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4"/>
  <sheetViews>
    <sheetView tabSelected="1" workbookViewId="0">
      <selection activeCell="F12" sqref="F12"/>
    </sheetView>
  </sheetViews>
  <sheetFormatPr defaultColWidth="9" defaultRowHeight="13.5"/>
  <cols>
    <col min="1" max="1" width="14.125" style="1" customWidth="1"/>
    <col min="2" max="2" width="15.5" style="1" customWidth="1"/>
    <col min="3" max="3" width="11.875" style="1" customWidth="1"/>
    <col min="4" max="4" width="13.125" style="1" customWidth="1"/>
    <col min="5" max="5" width="20.125" style="1" customWidth="1"/>
    <col min="6" max="6" width="22.5" style="1" customWidth="1"/>
    <col min="7" max="7" width="23.375" style="1" customWidth="1"/>
    <col min="8" max="8" width="13.5" style="1" customWidth="1"/>
    <col min="9" max="9" width="15.375" style="1" customWidth="1"/>
    <col min="10" max="10" width="13.875" style="1" customWidth="1"/>
    <col min="11" max="11" width="13.75" style="1" customWidth="1"/>
    <col min="12" max="12" width="13.375" style="1" customWidth="1"/>
    <col min="13" max="16384" width="9" style="1"/>
  </cols>
  <sheetData>
    <row r="1" ht="97.5" customHeight="1" spans="1:12">
      <c r="A1" s="66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>
      <c r="A2" s="68" t="s">
        <v>1</v>
      </c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</row>
    <row r="3" ht="33" customHeight="1" spans="1:12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</row>
    <row r="4" ht="20.25" spans="1:12">
      <c r="A4" s="69" t="s">
        <v>2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</row>
    <row r="5" ht="26.25" customHeight="1" spans="1:12">
      <c r="A5" s="70" t="s">
        <v>3</v>
      </c>
      <c r="B5" s="71"/>
      <c r="C5" s="70" t="s">
        <v>4</v>
      </c>
      <c r="D5" s="71"/>
      <c r="E5" s="70" t="s">
        <v>5</v>
      </c>
      <c r="F5" s="72"/>
      <c r="G5" s="73" t="s">
        <v>6</v>
      </c>
      <c r="H5" s="74"/>
      <c r="I5" s="79"/>
      <c r="J5" s="99"/>
      <c r="K5" s="99"/>
      <c r="L5" s="99"/>
    </row>
    <row r="6" ht="26.25" customHeight="1" spans="1:12">
      <c r="A6" s="73" t="s">
        <v>7</v>
      </c>
      <c r="B6" s="71"/>
      <c r="C6" s="73" t="s">
        <v>8</v>
      </c>
      <c r="D6" s="71"/>
      <c r="E6" s="70" t="s">
        <v>9</v>
      </c>
      <c r="F6" s="71"/>
      <c r="G6" s="70" t="s">
        <v>10</v>
      </c>
      <c r="H6" s="74"/>
      <c r="I6" s="79"/>
      <c r="J6" s="99"/>
      <c r="K6" s="99"/>
      <c r="L6" s="99"/>
    </row>
    <row r="7" ht="20.25" spans="1:12">
      <c r="A7" s="69" t="s">
        <v>11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</row>
    <row r="8" ht="24" spans="1:8">
      <c r="A8" s="75" t="s">
        <v>12</v>
      </c>
      <c r="B8" s="76"/>
      <c r="C8" s="77" t="s">
        <v>13</v>
      </c>
      <c r="D8" s="76"/>
      <c r="E8" s="76" t="s">
        <v>14</v>
      </c>
      <c r="F8" s="76"/>
      <c r="G8" s="77" t="s">
        <v>15</v>
      </c>
      <c r="H8" s="78" t="s">
        <v>16</v>
      </c>
    </row>
    <row r="9" ht="20.25" spans="1:12">
      <c r="A9" s="69" t="s">
        <v>17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</row>
    <row r="10" s="65" customFormat="1" ht="27.95" customHeight="1" spans="1:12">
      <c r="A10" s="20" t="s">
        <v>18</v>
      </c>
      <c r="B10" s="20" t="s">
        <v>19</v>
      </c>
      <c r="C10" s="20" t="s">
        <v>20</v>
      </c>
      <c r="D10" s="20" t="s">
        <v>21</v>
      </c>
      <c r="E10" s="20" t="s">
        <v>22</v>
      </c>
      <c r="F10" s="20" t="s">
        <v>23</v>
      </c>
      <c r="G10" s="20" t="s">
        <v>24</v>
      </c>
      <c r="H10" s="20" t="s">
        <v>25</v>
      </c>
      <c r="I10" s="20" t="s">
        <v>26</v>
      </c>
      <c r="J10" s="20" t="s">
        <v>27</v>
      </c>
      <c r="K10" s="20" t="s">
        <v>28</v>
      </c>
      <c r="L10" s="20" t="s">
        <v>29</v>
      </c>
    </row>
    <row r="11" ht="18" customHeight="1" spans="1:11">
      <c r="A11" s="1" t="s">
        <v>30</v>
      </c>
      <c r="B11" s="79"/>
      <c r="C11" s="79"/>
      <c r="D11" s="79"/>
      <c r="E11" s="79"/>
      <c r="F11" s="79"/>
      <c r="G11" s="79"/>
      <c r="H11" s="79"/>
      <c r="I11" s="79"/>
      <c r="K11" s="79"/>
    </row>
    <row r="12" ht="18" customHeight="1" spans="1:11">
      <c r="A12" s="1" t="s">
        <v>31</v>
      </c>
      <c r="B12" s="79"/>
      <c r="C12" s="79"/>
      <c r="D12" s="79"/>
      <c r="E12" s="79"/>
      <c r="F12" s="79"/>
      <c r="G12" s="79"/>
      <c r="H12" s="79"/>
      <c r="I12" s="79"/>
      <c r="K12" s="79"/>
    </row>
    <row r="13" ht="18" customHeight="1" spans="1:11">
      <c r="A13" s="1" t="s">
        <v>32</v>
      </c>
      <c r="B13" s="79"/>
      <c r="C13" s="79"/>
      <c r="D13" s="79"/>
      <c r="E13" s="79"/>
      <c r="F13" s="79"/>
      <c r="G13" s="79"/>
      <c r="H13" s="79"/>
      <c r="I13" s="79"/>
      <c r="K13" s="79"/>
    </row>
    <row r="14" ht="18" customHeight="1" spans="1:11">
      <c r="A14" s="1" t="s">
        <v>33</v>
      </c>
      <c r="B14" s="79"/>
      <c r="C14" s="79"/>
      <c r="D14" s="79"/>
      <c r="E14" s="79"/>
      <c r="F14" s="79"/>
      <c r="G14" s="79"/>
      <c r="H14" s="79"/>
      <c r="I14" s="79"/>
      <c r="K14" s="79"/>
    </row>
    <row r="15" ht="18" customHeight="1" spans="1:11">
      <c r="A15" s="1" t="s">
        <v>34</v>
      </c>
      <c r="B15" s="79"/>
      <c r="C15" s="79"/>
      <c r="D15" s="79"/>
      <c r="E15" s="79"/>
      <c r="F15" s="79"/>
      <c r="G15" s="79"/>
      <c r="H15" s="79"/>
      <c r="I15" s="79"/>
      <c r="K15" s="79"/>
    </row>
    <row r="16" ht="18" customHeight="1" spans="1:11">
      <c r="A16" s="1" t="s">
        <v>35</v>
      </c>
      <c r="B16" s="79"/>
      <c r="C16" s="79"/>
      <c r="D16" s="79"/>
      <c r="E16" s="79"/>
      <c r="F16" s="79"/>
      <c r="G16" s="79"/>
      <c r="H16" s="79"/>
      <c r="I16" s="79"/>
      <c r="K16" s="79"/>
    </row>
    <row r="17" ht="20.25" spans="1:12">
      <c r="A17" s="69" t="s">
        <v>36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</row>
    <row r="18" ht="22.5" customHeight="1" spans="1:12">
      <c r="A18" s="80" t="s">
        <v>37</v>
      </c>
      <c r="B18" s="80" t="s">
        <v>38</v>
      </c>
      <c r="C18" s="80" t="s">
        <v>39</v>
      </c>
      <c r="D18" s="80" t="s">
        <v>40</v>
      </c>
      <c r="E18" s="80" t="s">
        <v>41</v>
      </c>
      <c r="F18" s="80" t="s">
        <v>42</v>
      </c>
      <c r="G18" s="81"/>
      <c r="H18" s="81"/>
      <c r="I18" s="81"/>
      <c r="J18" s="81"/>
      <c r="K18" s="81"/>
      <c r="L18" s="81"/>
    </row>
    <row r="19" ht="16.5" customHeight="1" spans="1:12">
      <c r="A19" s="79" t="s">
        <v>30</v>
      </c>
      <c r="B19" s="79"/>
      <c r="C19" s="79"/>
      <c r="D19" s="79"/>
      <c r="E19" s="79"/>
      <c r="F19" s="79"/>
      <c r="H19" s="79"/>
      <c r="I19" s="79"/>
      <c r="J19" s="79"/>
      <c r="K19" s="79"/>
      <c r="L19" s="79"/>
    </row>
    <row r="20" ht="16.5" customHeight="1" spans="1:12">
      <c r="A20" s="79" t="s">
        <v>31</v>
      </c>
      <c r="B20" s="79"/>
      <c r="C20" s="79"/>
      <c r="D20" s="79"/>
      <c r="E20" s="79"/>
      <c r="F20" s="79"/>
      <c r="H20" s="79"/>
      <c r="I20" s="79"/>
      <c r="J20" s="79"/>
      <c r="K20" s="79"/>
      <c r="L20" s="79"/>
    </row>
    <row r="21" ht="16.5" customHeight="1" spans="1:12">
      <c r="A21" s="79" t="s">
        <v>32</v>
      </c>
      <c r="B21" s="79"/>
      <c r="C21" s="79"/>
      <c r="D21" s="79"/>
      <c r="E21" s="79"/>
      <c r="F21" s="79"/>
      <c r="H21" s="79"/>
      <c r="I21" s="79"/>
      <c r="J21" s="79"/>
      <c r="K21" s="79"/>
      <c r="L21" s="79"/>
    </row>
    <row r="22" ht="16.5" customHeight="1" spans="1:12">
      <c r="A22" s="79" t="s">
        <v>33</v>
      </c>
      <c r="B22" s="79"/>
      <c r="C22" s="79"/>
      <c r="D22" s="79"/>
      <c r="E22" s="79"/>
      <c r="F22" s="79"/>
      <c r="H22" s="79"/>
      <c r="I22" s="79"/>
      <c r="J22" s="79"/>
      <c r="K22" s="79"/>
      <c r="L22" s="79"/>
    </row>
    <row r="23" ht="16.5" customHeight="1" spans="1:12">
      <c r="A23" s="79" t="s">
        <v>34</v>
      </c>
      <c r="B23" s="79"/>
      <c r="C23" s="79"/>
      <c r="D23" s="79"/>
      <c r="E23" s="79"/>
      <c r="F23" s="79"/>
      <c r="H23" s="79"/>
      <c r="I23" s="79"/>
      <c r="J23" s="79"/>
      <c r="K23" s="79"/>
      <c r="L23" s="79"/>
    </row>
    <row r="24" ht="16.5" customHeight="1" spans="1:12">
      <c r="A24" s="79" t="s">
        <v>35</v>
      </c>
      <c r="B24" s="79"/>
      <c r="C24" s="79"/>
      <c r="D24" s="79"/>
      <c r="E24" s="79"/>
      <c r="F24" s="79"/>
      <c r="H24" s="79"/>
      <c r="I24" s="79"/>
      <c r="J24" s="79"/>
      <c r="K24" s="79"/>
      <c r="L24" s="79"/>
    </row>
    <row r="25" ht="20.25" spans="1:12">
      <c r="A25" s="69" t="s">
        <v>43</v>
      </c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</row>
    <row r="26" ht="20.25" customHeight="1" spans="1:6">
      <c r="A26" s="82" t="s">
        <v>44</v>
      </c>
      <c r="B26" s="83" t="s">
        <v>45</v>
      </c>
      <c r="C26" s="82" t="s">
        <v>46</v>
      </c>
      <c r="D26" s="82" t="s">
        <v>47</v>
      </c>
      <c r="E26" s="82" t="s">
        <v>48</v>
      </c>
      <c r="F26" s="84"/>
    </row>
    <row r="27" spans="1:6">
      <c r="A27" s="85" t="s">
        <v>49</v>
      </c>
      <c r="B27" s="83" t="s">
        <v>50</v>
      </c>
      <c r="C27" s="86" t="s">
        <v>51</v>
      </c>
      <c r="D27" s="86" t="s">
        <v>52</v>
      </c>
      <c r="E27" s="85" t="s">
        <v>53</v>
      </c>
      <c r="F27" s="87"/>
    </row>
    <row r="28" spans="1:6">
      <c r="A28" s="88" t="s">
        <v>49</v>
      </c>
      <c r="B28" s="89" t="s">
        <v>54</v>
      </c>
      <c r="C28" s="86" t="s">
        <v>51</v>
      </c>
      <c r="D28" s="90" t="s">
        <v>55</v>
      </c>
      <c r="E28" s="88" t="s">
        <v>53</v>
      </c>
      <c r="F28" s="91"/>
    </row>
    <row r="29" spans="1:6">
      <c r="A29" s="85" t="s">
        <v>49</v>
      </c>
      <c r="B29" s="83" t="s">
        <v>56</v>
      </c>
      <c r="C29" s="92" t="s">
        <v>57</v>
      </c>
      <c r="D29" s="86" t="s">
        <v>52</v>
      </c>
      <c r="E29" s="85" t="s">
        <v>53</v>
      </c>
      <c r="F29" s="87"/>
    </row>
    <row r="30" spans="1:6">
      <c r="A30" s="88" t="s">
        <v>49</v>
      </c>
      <c r="B30" s="89" t="s">
        <v>58</v>
      </c>
      <c r="C30" s="92" t="s">
        <v>57</v>
      </c>
      <c r="D30" s="90" t="s">
        <v>55</v>
      </c>
      <c r="E30" s="88" t="s">
        <v>53</v>
      </c>
      <c r="F30" s="91"/>
    </row>
    <row r="31" spans="1:6">
      <c r="A31" s="88" t="s">
        <v>49</v>
      </c>
      <c r="B31" s="89" t="s">
        <v>59</v>
      </c>
      <c r="C31" s="92" t="s">
        <v>57</v>
      </c>
      <c r="D31" s="90" t="s">
        <v>60</v>
      </c>
      <c r="E31" s="88" t="s">
        <v>53</v>
      </c>
      <c r="F31" s="91"/>
    </row>
    <row r="32" spans="1:6">
      <c r="A32" s="88" t="s">
        <v>49</v>
      </c>
      <c r="B32" s="83" t="s">
        <v>61</v>
      </c>
      <c r="C32" s="93" t="s">
        <v>62</v>
      </c>
      <c r="D32" s="90" t="s">
        <v>52</v>
      </c>
      <c r="E32" s="88" t="s">
        <v>53</v>
      </c>
      <c r="F32" s="87"/>
    </row>
    <row r="33" spans="1:6">
      <c r="A33" s="86" t="s">
        <v>49</v>
      </c>
      <c r="B33" s="89" t="s">
        <v>63</v>
      </c>
      <c r="C33" s="93" t="s">
        <v>62</v>
      </c>
      <c r="D33" s="86" t="s">
        <v>55</v>
      </c>
      <c r="E33" s="88" t="s">
        <v>53</v>
      </c>
      <c r="F33" s="87"/>
    </row>
    <row r="34" spans="1:6">
      <c r="A34" s="88" t="s">
        <v>49</v>
      </c>
      <c r="B34" s="89" t="s">
        <v>64</v>
      </c>
      <c r="C34" s="94" t="s">
        <v>65</v>
      </c>
      <c r="D34" s="90" t="s">
        <v>52</v>
      </c>
      <c r="E34" s="88" t="s">
        <v>53</v>
      </c>
      <c r="F34" s="91"/>
    </row>
    <row r="35" spans="1:6">
      <c r="A35" s="86" t="s">
        <v>49</v>
      </c>
      <c r="B35" s="89" t="s">
        <v>66</v>
      </c>
      <c r="C35" s="94" t="s">
        <v>65</v>
      </c>
      <c r="D35" s="86" t="s">
        <v>55</v>
      </c>
      <c r="E35" s="88" t="s">
        <v>53</v>
      </c>
      <c r="F35" s="87"/>
    </row>
    <row r="36" spans="1:6">
      <c r="A36" s="88"/>
      <c r="B36" s="95"/>
      <c r="C36" s="86"/>
      <c r="D36" s="90"/>
      <c r="E36" s="88"/>
      <c r="F36" s="91"/>
    </row>
    <row r="37" spans="1:6">
      <c r="A37" s="88" t="s">
        <v>67</v>
      </c>
      <c r="B37" s="89" t="s">
        <v>68</v>
      </c>
      <c r="C37" s="86" t="s">
        <v>51</v>
      </c>
      <c r="D37" s="86" t="s">
        <v>52</v>
      </c>
      <c r="E37" s="88" t="s">
        <v>53</v>
      </c>
      <c r="F37" s="91"/>
    </row>
    <row r="38" spans="1:6">
      <c r="A38" s="88" t="s">
        <v>67</v>
      </c>
      <c r="B38" s="89" t="s">
        <v>69</v>
      </c>
      <c r="C38" s="86" t="s">
        <v>51</v>
      </c>
      <c r="D38" s="86" t="s">
        <v>55</v>
      </c>
      <c r="E38" s="88" t="s">
        <v>53</v>
      </c>
      <c r="F38" s="91"/>
    </row>
    <row r="39" spans="1:6">
      <c r="A39" s="88" t="s">
        <v>67</v>
      </c>
      <c r="B39" s="89" t="s">
        <v>70</v>
      </c>
      <c r="C39" s="92" t="s">
        <v>57</v>
      </c>
      <c r="D39" s="86" t="s">
        <v>52</v>
      </c>
      <c r="E39" s="88" t="s">
        <v>53</v>
      </c>
      <c r="F39" s="91"/>
    </row>
    <row r="40" spans="1:6">
      <c r="A40" s="88" t="s">
        <v>67</v>
      </c>
      <c r="B40" s="89" t="s">
        <v>71</v>
      </c>
      <c r="C40" s="92" t="s">
        <v>57</v>
      </c>
      <c r="D40" s="86" t="s">
        <v>55</v>
      </c>
      <c r="E40" s="88" t="s">
        <v>53</v>
      </c>
      <c r="F40" s="91"/>
    </row>
    <row r="41" spans="1:6">
      <c r="A41" s="88" t="s">
        <v>67</v>
      </c>
      <c r="B41" s="96" t="s">
        <v>72</v>
      </c>
      <c r="C41" s="97" t="s">
        <v>62</v>
      </c>
      <c r="D41" s="86" t="s">
        <v>52</v>
      </c>
      <c r="E41" s="88" t="s">
        <v>53</v>
      </c>
      <c r="F41" s="98"/>
    </row>
    <row r="42" spans="1:6">
      <c r="A42" s="88" t="s">
        <v>67</v>
      </c>
      <c r="B42" s="96" t="s">
        <v>73</v>
      </c>
      <c r="C42" s="93" t="s">
        <v>62</v>
      </c>
      <c r="D42" s="86" t="s">
        <v>55</v>
      </c>
      <c r="E42" s="88" t="s">
        <v>53</v>
      </c>
      <c r="F42" s="91"/>
    </row>
    <row r="43" spans="1:6">
      <c r="A43" s="88" t="s">
        <v>67</v>
      </c>
      <c r="B43" s="89" t="s">
        <v>74</v>
      </c>
      <c r="C43" s="94" t="s">
        <v>65</v>
      </c>
      <c r="D43" s="86" t="s">
        <v>52</v>
      </c>
      <c r="E43" s="88" t="s">
        <v>53</v>
      </c>
      <c r="F43" s="91"/>
    </row>
    <row r="44" spans="1:6">
      <c r="A44" s="86" t="s">
        <v>67</v>
      </c>
      <c r="B44" s="89" t="s">
        <v>75</v>
      </c>
      <c r="C44" s="94" t="s">
        <v>65</v>
      </c>
      <c r="D44" s="86" t="s">
        <v>55</v>
      </c>
      <c r="E44" s="88" t="s">
        <v>53</v>
      </c>
      <c r="F44" s="91"/>
    </row>
  </sheetData>
  <mergeCells count="7">
    <mergeCell ref="A1:L1"/>
    <mergeCell ref="A4:L4"/>
    <mergeCell ref="A7:L7"/>
    <mergeCell ref="A9:L9"/>
    <mergeCell ref="A17:L17"/>
    <mergeCell ref="A25:L25"/>
    <mergeCell ref="A2:L3"/>
  </mergeCells>
  <dataValidations count="10">
    <dataValidation type="list" allowBlank="1" showInputMessage="1" showErrorMessage="1" sqref="B19 B20 B21 B22 B23 B24">
      <formula1>Sheet3!$A$15:$A$16</formula1>
    </dataValidation>
    <dataValidation type="list" allowBlank="1" showInputMessage="1" showErrorMessage="1" sqref="I11 I12 I13 I14 I15 I16">
      <formula1>Sheet3!$H$2:$H$3</formula1>
    </dataValidation>
    <dataValidation type="list" allowBlank="1" showInputMessage="1" showErrorMessage="1" sqref="D11 D12 D13 D14 D15 D16">
      <formula1>Sheet3!$C$2:$C$10</formula1>
    </dataValidation>
    <dataValidation type="list" allowBlank="1" showInputMessage="1" showErrorMessage="1" sqref="B11 B12 B13 B14 B15 B16">
      <formula1>Sheet3!$A$2:$A$3</formula1>
    </dataValidation>
    <dataValidation type="list" allowBlank="1" showInputMessage="1" showErrorMessage="1" sqref="C11 C12 C13 C14 C15 C16">
      <formula1>Sheet3!$B$2:$B$4</formula1>
    </dataValidation>
    <dataValidation type="list" allowBlank="1" showInputMessage="1" showErrorMessage="1" sqref="F11 F12 F13 F14 F15 F16">
      <formula1>Sheet3!$E$2:$E$3</formula1>
    </dataValidation>
    <dataValidation type="list" allowBlank="1" showInputMessage="1" showErrorMessage="1" sqref="G11 G12 G13 G14 G15 G16">
      <formula1>Sheet3!$F$2:$F$5</formula1>
    </dataValidation>
    <dataValidation type="list" allowBlank="1" showInputMessage="1" showErrorMessage="1" sqref="H11 H12 H13 H14 H15 H16">
      <formula1>Sheet3!$G$2:$G$4</formula1>
    </dataValidation>
    <dataValidation type="list" allowBlank="1" showInputMessage="1" showErrorMessage="1" sqref="D19 D20 D21 D22 D23 D24">
      <formula1>Sheet3!$C$15:$C$16</formula1>
    </dataValidation>
    <dataValidation type="list" allowBlank="1" showInputMessage="1" showErrorMessage="1" sqref="E19 E20 E21 E22 E23 E24">
      <formula1>Sheet3!$D$15:$D$16</formula1>
    </dataValidation>
  </dataValidation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A18" sqref="A18:B18"/>
    </sheetView>
  </sheetViews>
  <sheetFormatPr defaultColWidth="9" defaultRowHeight="12" outlineLevelCol="7"/>
  <cols>
    <col min="1" max="1" width="15.125" style="6" customWidth="1"/>
    <col min="2" max="3" width="9.125" style="6" customWidth="1"/>
    <col min="4" max="4" width="10.75" style="6" customWidth="1"/>
    <col min="5" max="5" width="8.75" style="6" customWidth="1"/>
    <col min="6" max="6" width="8.125" style="6" customWidth="1"/>
    <col min="7" max="7" width="17.375" style="6" customWidth="1"/>
    <col min="8" max="8" width="14.125" style="6" customWidth="1"/>
    <col min="9" max="16384" width="9" style="6"/>
  </cols>
  <sheetData>
    <row r="1" ht="29.25" customHeight="1" spans="1:8">
      <c r="A1" s="7" t="s">
        <v>76</v>
      </c>
      <c r="B1" s="7"/>
      <c r="C1" s="7"/>
      <c r="D1" s="7"/>
      <c r="E1" s="7"/>
      <c r="F1" s="7"/>
      <c r="G1" s="7"/>
      <c r="H1" s="7"/>
    </row>
    <row r="2" ht="21.75" customHeight="1" spans="1:8">
      <c r="A2" s="8" t="s">
        <v>11</v>
      </c>
      <c r="B2" s="9"/>
      <c r="C2" s="9"/>
      <c r="D2" s="9"/>
      <c r="E2" s="9"/>
      <c r="F2" s="9"/>
      <c r="G2" s="9"/>
      <c r="H2" s="10"/>
    </row>
    <row r="3" s="5" customFormat="1" ht="28.5" customHeight="1" spans="1:8">
      <c r="A3" s="11" t="s">
        <v>77</v>
      </c>
      <c r="B3" s="12">
        <f>慢病毒和腺病毒信息表!B8</f>
        <v>0</v>
      </c>
      <c r="C3" s="13" t="s">
        <v>78</v>
      </c>
      <c r="D3" s="12">
        <f>慢病毒和腺病毒信息表!D8</f>
        <v>0</v>
      </c>
      <c r="E3" s="12" t="s">
        <v>79</v>
      </c>
      <c r="F3" s="12">
        <f>慢病毒和腺病毒信息表!F8</f>
        <v>0</v>
      </c>
      <c r="G3" s="14" t="s">
        <v>80</v>
      </c>
      <c r="H3" s="15" t="str">
        <f>慢病毒和腺病毒信息表!H8</f>
        <v>示例 NM_001354825</v>
      </c>
    </row>
    <row r="4" ht="21.75" customHeight="1" spans="1:8">
      <c r="A4" s="16" t="s">
        <v>17</v>
      </c>
      <c r="B4" s="17"/>
      <c r="C4" s="17"/>
      <c r="D4" s="17"/>
      <c r="E4" s="17"/>
      <c r="F4" s="17"/>
      <c r="G4" s="17"/>
      <c r="H4" s="18"/>
    </row>
    <row r="5" ht="21.75" customHeight="1" spans="1:8">
      <c r="A5" s="19" t="s">
        <v>18</v>
      </c>
      <c r="B5" s="20" t="s">
        <v>19</v>
      </c>
      <c r="C5" s="20" t="s">
        <v>20</v>
      </c>
      <c r="D5" s="21" t="s">
        <v>21</v>
      </c>
      <c r="E5" s="22"/>
      <c r="F5" s="20" t="s">
        <v>24</v>
      </c>
      <c r="G5" s="20" t="s">
        <v>25</v>
      </c>
      <c r="H5" s="23" t="s">
        <v>29</v>
      </c>
    </row>
    <row r="6" ht="21.75" customHeight="1" spans="1:8">
      <c r="A6" s="24" t="str">
        <f>慢病毒和腺病毒信息表!A11</f>
        <v>1：</v>
      </c>
      <c r="B6" s="25">
        <f>慢病毒和腺病毒信息表!B11</f>
        <v>0</v>
      </c>
      <c r="C6" s="25">
        <f>慢病毒和腺病毒信息表!C11</f>
        <v>0</v>
      </c>
      <c r="D6" s="26">
        <f>慢病毒和腺病毒信息表!D11</f>
        <v>0</v>
      </c>
      <c r="E6" s="27"/>
      <c r="F6" s="25"/>
      <c r="G6" s="25"/>
      <c r="H6" s="28"/>
    </row>
    <row r="7" ht="21.75" customHeight="1" spans="1:8">
      <c r="A7" s="29" t="s">
        <v>81</v>
      </c>
      <c r="B7" s="30"/>
      <c r="C7" s="30"/>
      <c r="D7" s="30"/>
      <c r="E7" s="30"/>
      <c r="F7" s="30"/>
      <c r="G7" s="30"/>
      <c r="H7" s="31"/>
    </row>
    <row r="8" ht="48" customHeight="1" spans="1:8">
      <c r="A8" s="32"/>
      <c r="B8" s="33"/>
      <c r="C8" s="33"/>
      <c r="D8" s="33"/>
      <c r="E8" s="33"/>
      <c r="F8" s="33"/>
      <c r="G8" s="33"/>
      <c r="H8" s="34"/>
    </row>
    <row r="9" ht="12.75" spans="1:8">
      <c r="A9" s="35"/>
      <c r="B9" s="35"/>
      <c r="C9" s="35"/>
      <c r="D9" s="35"/>
      <c r="E9" s="35"/>
      <c r="F9" s="35"/>
      <c r="G9" s="35"/>
      <c r="H9" s="35"/>
    </row>
    <row r="10" ht="36" customHeight="1" spans="1:8">
      <c r="A10" s="7" t="s">
        <v>82</v>
      </c>
      <c r="B10" s="7"/>
      <c r="C10" s="7"/>
      <c r="D10" s="7"/>
      <c r="E10" s="7"/>
      <c r="F10" s="7"/>
      <c r="G10" s="7"/>
      <c r="H10" s="7"/>
    </row>
    <row r="11" ht="22.5" customHeight="1" spans="1:8">
      <c r="A11" s="36" t="s">
        <v>83</v>
      </c>
      <c r="B11" s="37"/>
      <c r="C11" s="37" t="s">
        <v>84</v>
      </c>
      <c r="D11" s="37"/>
      <c r="E11" s="37"/>
      <c r="F11" s="37"/>
      <c r="G11" s="37" t="s">
        <v>85</v>
      </c>
      <c r="H11" s="38" t="s">
        <v>29</v>
      </c>
    </row>
    <row r="12" ht="30" customHeight="1" spans="1:8">
      <c r="A12" s="39" t="str">
        <f>D3&amp;B3&amp;"基因干扰最优慢病毒"</f>
        <v>00基因干扰最优慢病毒</v>
      </c>
      <c r="B12" s="40"/>
      <c r="C12" s="41" t="s">
        <v>86</v>
      </c>
      <c r="D12" s="41"/>
      <c r="E12" s="41" t="s">
        <v>87</v>
      </c>
      <c r="F12" s="41"/>
      <c r="G12" s="41" t="s">
        <v>88</v>
      </c>
      <c r="H12" s="42"/>
    </row>
    <row r="13" ht="30" customHeight="1" spans="1:8">
      <c r="A13" s="39" t="s">
        <v>89</v>
      </c>
      <c r="B13" s="40"/>
      <c r="C13" s="41" t="s">
        <v>90</v>
      </c>
      <c r="D13" s="41"/>
      <c r="E13" s="41" t="s">
        <v>91</v>
      </c>
      <c r="F13" s="41"/>
      <c r="G13" s="41" t="s">
        <v>92</v>
      </c>
      <c r="H13" s="42"/>
    </row>
    <row r="14" ht="30" customHeight="1" spans="1:8">
      <c r="A14" s="39" t="str">
        <f>D3&amp;B3&amp;"基因过表达慢病毒"</f>
        <v>00基因过表达慢病毒</v>
      </c>
      <c r="B14" s="40"/>
      <c r="C14" s="41" t="s">
        <v>86</v>
      </c>
      <c r="D14" s="41"/>
      <c r="E14" s="41" t="s">
        <v>87</v>
      </c>
      <c r="F14" s="41"/>
      <c r="G14" s="41" t="s">
        <v>88</v>
      </c>
      <c r="H14" s="42"/>
    </row>
    <row r="15" ht="30" customHeight="1" spans="1:8">
      <c r="A15" s="39" t="s">
        <v>93</v>
      </c>
      <c r="B15" s="40"/>
      <c r="C15" s="41" t="s">
        <v>90</v>
      </c>
      <c r="D15" s="41"/>
      <c r="E15" s="41" t="s">
        <v>91</v>
      </c>
      <c r="F15" s="41"/>
      <c r="G15" s="41" t="s">
        <v>92</v>
      </c>
      <c r="H15" s="42"/>
    </row>
    <row r="16" ht="30" customHeight="1" spans="1:8">
      <c r="A16" s="39" t="s">
        <v>94</v>
      </c>
      <c r="B16" s="40"/>
      <c r="C16" s="41" t="s">
        <v>86</v>
      </c>
      <c r="D16" s="41"/>
      <c r="E16" s="41" t="s">
        <v>87</v>
      </c>
      <c r="F16" s="41"/>
      <c r="G16" s="41" t="s">
        <v>95</v>
      </c>
      <c r="H16" s="42"/>
    </row>
    <row r="17" ht="30" customHeight="1" spans="1:8">
      <c r="A17" s="39" t="s">
        <v>96</v>
      </c>
      <c r="B17" s="40"/>
      <c r="C17" s="41" t="s">
        <v>86</v>
      </c>
      <c r="D17" s="41"/>
      <c r="E17" s="41" t="s">
        <v>87</v>
      </c>
      <c r="F17" s="41"/>
      <c r="G17" s="41" t="s">
        <v>95</v>
      </c>
      <c r="H17" s="42"/>
    </row>
    <row r="18" ht="30" customHeight="1" spans="1:8">
      <c r="A18" s="39" t="s">
        <v>97</v>
      </c>
      <c r="B18" s="40"/>
      <c r="C18" s="41" t="s">
        <v>98</v>
      </c>
      <c r="D18" s="41"/>
      <c r="E18" s="41" t="s">
        <v>99</v>
      </c>
      <c r="F18" s="41"/>
      <c r="G18" s="41" t="s">
        <v>92</v>
      </c>
      <c r="H18" s="42"/>
    </row>
    <row r="19" spans="1:8">
      <c r="A19" s="43" t="s">
        <v>100</v>
      </c>
      <c r="B19" s="44"/>
      <c r="C19" s="44"/>
      <c r="D19" s="44"/>
      <c r="E19" s="44"/>
      <c r="F19" s="44"/>
      <c r="G19" s="44"/>
      <c r="H19" s="45"/>
    </row>
    <row r="20" spans="1:8">
      <c r="A20" s="43"/>
      <c r="B20" s="44"/>
      <c r="C20" s="44"/>
      <c r="D20" s="44"/>
      <c r="E20" s="44"/>
      <c r="F20" s="44"/>
      <c r="G20" s="44"/>
      <c r="H20" s="45"/>
    </row>
    <row r="21" spans="1:8">
      <c r="A21" s="43"/>
      <c r="B21" s="44"/>
      <c r="C21" s="44"/>
      <c r="D21" s="44"/>
      <c r="E21" s="44"/>
      <c r="F21" s="44"/>
      <c r="G21" s="44"/>
      <c r="H21" s="45"/>
    </row>
    <row r="22" ht="66" customHeight="1" spans="1:8">
      <c r="A22" s="46"/>
      <c r="B22" s="47"/>
      <c r="C22" s="47"/>
      <c r="D22" s="47"/>
      <c r="E22" s="47"/>
      <c r="F22" s="47"/>
      <c r="G22" s="47"/>
      <c r="H22" s="48"/>
    </row>
    <row r="23" ht="15.95" customHeight="1" spans="1:8">
      <c r="A23" s="49"/>
      <c r="B23" s="49"/>
      <c r="C23" s="49"/>
      <c r="D23" s="49"/>
      <c r="E23" s="49"/>
      <c r="F23" s="49"/>
      <c r="G23" s="49"/>
      <c r="H23" s="49"/>
    </row>
    <row r="24" ht="44.25" customHeight="1" spans="1:8">
      <c r="A24" s="7" t="s">
        <v>101</v>
      </c>
      <c r="B24" s="7"/>
      <c r="C24" s="7"/>
      <c r="D24" s="7"/>
      <c r="E24" s="7"/>
      <c r="F24" s="7"/>
      <c r="G24" s="7"/>
      <c r="H24" s="7"/>
    </row>
    <row r="25" ht="27" customHeight="1" spans="1:8">
      <c r="A25" s="50" t="s">
        <v>102</v>
      </c>
      <c r="B25" s="51"/>
      <c r="C25" s="52" t="s">
        <v>85</v>
      </c>
      <c r="D25" s="52" t="s">
        <v>103</v>
      </c>
      <c r="E25" s="52" t="s">
        <v>104</v>
      </c>
      <c r="F25" s="52" t="s">
        <v>105</v>
      </c>
      <c r="G25" s="53" t="s">
        <v>29</v>
      </c>
      <c r="H25" s="54"/>
    </row>
    <row r="26" ht="26.1" customHeight="1" spans="1:8">
      <c r="A26" s="55" t="s">
        <v>106</v>
      </c>
      <c r="B26" s="56"/>
      <c r="C26" s="57">
        <v>1</v>
      </c>
      <c r="D26" s="57">
        <v>2388</v>
      </c>
      <c r="E26" s="57">
        <v>2388</v>
      </c>
      <c r="F26" s="57" t="s">
        <v>107</v>
      </c>
      <c r="G26" s="58"/>
      <c r="H26" s="59"/>
    </row>
    <row r="27" ht="36.95" customHeight="1" spans="1:8">
      <c r="A27" s="60" t="s">
        <v>108</v>
      </c>
      <c r="B27" s="61">
        <v>2388</v>
      </c>
      <c r="C27" s="61"/>
      <c r="D27" s="61"/>
      <c r="E27" s="62" t="s">
        <v>109</v>
      </c>
      <c r="F27" s="63">
        <f>B27</f>
        <v>2388</v>
      </c>
      <c r="G27" s="63"/>
      <c r="H27" s="64"/>
    </row>
    <row r="28" ht="12.75"/>
  </sheetData>
  <mergeCells count="41">
    <mergeCell ref="A1:H1"/>
    <mergeCell ref="A2:H2"/>
    <mergeCell ref="A4:H4"/>
    <mergeCell ref="D5:E5"/>
    <mergeCell ref="D6:E6"/>
    <mergeCell ref="A7:H7"/>
    <mergeCell ref="A8:H8"/>
    <mergeCell ref="A9:H9"/>
    <mergeCell ref="A10:H10"/>
    <mergeCell ref="A11:B11"/>
    <mergeCell ref="C11:F11"/>
    <mergeCell ref="A12:B12"/>
    <mergeCell ref="C12:D12"/>
    <mergeCell ref="E12:F12"/>
    <mergeCell ref="A13:B13"/>
    <mergeCell ref="C13:D13"/>
    <mergeCell ref="E13:F13"/>
    <mergeCell ref="A14:B14"/>
    <mergeCell ref="C14:D14"/>
    <mergeCell ref="E14:F14"/>
    <mergeCell ref="A15:B15"/>
    <mergeCell ref="C15:D15"/>
    <mergeCell ref="E15:F15"/>
    <mergeCell ref="A16:B16"/>
    <mergeCell ref="C16:D16"/>
    <mergeCell ref="E16:F16"/>
    <mergeCell ref="A17:B17"/>
    <mergeCell ref="C17:D17"/>
    <mergeCell ref="E17:F17"/>
    <mergeCell ref="A18:B18"/>
    <mergeCell ref="C18:D18"/>
    <mergeCell ref="E18:F18"/>
    <mergeCell ref="A23:H23"/>
    <mergeCell ref="A24:H24"/>
    <mergeCell ref="A25:B25"/>
    <mergeCell ref="G25:H25"/>
    <mergeCell ref="A26:B26"/>
    <mergeCell ref="G26:H26"/>
    <mergeCell ref="B27:D27"/>
    <mergeCell ref="F27:H27"/>
    <mergeCell ref="A19:H22"/>
  </mergeCells>
  <dataValidations count="6">
    <dataValidation allowBlank="1" showInputMessage="1" showErrorMessage="1" sqref="B6:E6 F6 G6 B7:E7 F7 G7 B8:E8 F8 G8"/>
    <dataValidation type="list" allowBlank="1" showInputMessage="1" showErrorMessage="1" sqref="D9 D10">
      <formula1>Sheet3!$C$2:$C$10</formula1>
    </dataValidation>
    <dataValidation type="list" allowBlank="1" showInputMessage="1" showErrorMessage="1" sqref="B9 B10">
      <formula1>Sheet3!$A$2:$A$3</formula1>
    </dataValidation>
    <dataValidation type="list" allowBlank="1" showInputMessage="1" showErrorMessage="1" sqref="C9 C10">
      <formula1>Sheet3!$B$2:$B$4</formula1>
    </dataValidation>
    <dataValidation type="list" allowBlank="1" showInputMessage="1" showErrorMessage="1" sqref="F9 F10">
      <formula1>Sheet3!$F$2:$F$5</formula1>
    </dataValidation>
    <dataValidation type="list" allowBlank="1" showInputMessage="1" showErrorMessage="1" sqref="G9 G10">
      <formula1>Sheet3!$G$2:$G$4</formula1>
    </dataValidation>
  </dataValidation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C7" sqref="C7"/>
    </sheetView>
  </sheetViews>
  <sheetFormatPr defaultColWidth="9" defaultRowHeight="13.5"/>
  <cols>
    <col min="1" max="2" width="15.625" style="1" customWidth="1"/>
    <col min="3" max="3" width="35.25" style="1" customWidth="1"/>
    <col min="4" max="4" width="15.625" style="1" customWidth="1"/>
    <col min="5" max="5" width="35.25" style="1" customWidth="1"/>
    <col min="6" max="6" width="15.625" style="1" customWidth="1"/>
    <col min="7" max="7" width="13.25" style="1" customWidth="1"/>
    <col min="8" max="8" width="15.625" style="1" customWidth="1"/>
    <col min="9" max="9" width="23.625" style="1" customWidth="1"/>
    <col min="10" max="10" width="17" style="1" customWidth="1"/>
    <col min="11" max="14" width="15.625" style="1" customWidth="1"/>
    <col min="15" max="16384" width="9" style="1"/>
  </cols>
  <sheetData>
    <row r="1" ht="27" spans="1:9">
      <c r="A1" s="2" t="s">
        <v>110</v>
      </c>
      <c r="B1" s="2" t="s">
        <v>111</v>
      </c>
      <c r="C1" s="2" t="s">
        <v>112</v>
      </c>
      <c r="D1" s="2" t="s">
        <v>113</v>
      </c>
      <c r="E1" s="3" t="s">
        <v>23</v>
      </c>
      <c r="F1" s="2" t="s">
        <v>114</v>
      </c>
      <c r="G1" s="2" t="s">
        <v>115</v>
      </c>
      <c r="H1" s="2" t="s">
        <v>26</v>
      </c>
      <c r="I1" s="2"/>
    </row>
    <row r="2" spans="1:9">
      <c r="A2" s="4" t="s">
        <v>53</v>
      </c>
      <c r="B2" s="4" t="s">
        <v>116</v>
      </c>
      <c r="C2" s="4" t="s">
        <v>117</v>
      </c>
      <c r="D2" s="4"/>
      <c r="E2" s="4" t="s">
        <v>118</v>
      </c>
      <c r="F2" s="4" t="s">
        <v>119</v>
      </c>
      <c r="G2" s="4" t="s">
        <v>55</v>
      </c>
      <c r="H2" s="4" t="s">
        <v>120</v>
      </c>
      <c r="I2" s="4"/>
    </row>
    <row r="3" spans="1:9">
      <c r="A3" s="4" t="s">
        <v>121</v>
      </c>
      <c r="B3" s="4" t="s">
        <v>122</v>
      </c>
      <c r="C3" s="4" t="s">
        <v>123</v>
      </c>
      <c r="D3" s="4"/>
      <c r="E3" s="4" t="s">
        <v>124</v>
      </c>
      <c r="F3" s="4" t="s">
        <v>125</v>
      </c>
      <c r="G3" s="4" t="s">
        <v>52</v>
      </c>
      <c r="H3" s="4" t="s">
        <v>126</v>
      </c>
      <c r="I3" s="4"/>
    </row>
    <row r="4" spans="1:9">
      <c r="A4" s="4"/>
      <c r="B4" s="4" t="s">
        <v>127</v>
      </c>
      <c r="C4" s="4" t="s">
        <v>128</v>
      </c>
      <c r="D4" s="4"/>
      <c r="E4" s="4"/>
      <c r="F4" s="4" t="s">
        <v>129</v>
      </c>
      <c r="G4" s="4" t="s">
        <v>130</v>
      </c>
      <c r="H4" s="4"/>
      <c r="I4" s="4"/>
    </row>
    <row r="5" spans="1:9">
      <c r="A5" s="4"/>
      <c r="B5" s="4"/>
      <c r="C5" s="4" t="s">
        <v>131</v>
      </c>
      <c r="D5" s="4"/>
      <c r="E5" s="4"/>
      <c r="F5" s="4" t="s">
        <v>132</v>
      </c>
      <c r="G5" s="4"/>
      <c r="H5" s="4"/>
      <c r="I5" s="4"/>
    </row>
    <row r="6" spans="1:9">
      <c r="A6" s="4"/>
      <c r="B6" s="4"/>
      <c r="C6" s="4" t="s">
        <v>133</v>
      </c>
      <c r="D6" s="4"/>
      <c r="E6" s="4"/>
      <c r="F6" s="4"/>
      <c r="G6" s="4"/>
      <c r="H6" s="4"/>
      <c r="I6" s="4"/>
    </row>
    <row r="7" spans="1:9">
      <c r="A7" s="4"/>
      <c r="B7" s="4"/>
      <c r="C7" s="4" t="s">
        <v>134</v>
      </c>
      <c r="D7" s="4"/>
      <c r="E7" s="4"/>
      <c r="F7" s="4"/>
      <c r="G7" s="4"/>
      <c r="H7" s="4"/>
      <c r="I7" s="4"/>
    </row>
    <row r="8" spans="1:9">
      <c r="A8" s="4"/>
      <c r="B8" s="4"/>
      <c r="C8" s="4" t="s">
        <v>135</v>
      </c>
      <c r="D8" s="4"/>
      <c r="E8" s="4"/>
      <c r="F8" s="4"/>
      <c r="G8" s="4"/>
      <c r="H8" s="4"/>
      <c r="I8" s="4"/>
    </row>
    <row r="9" spans="1:9">
      <c r="A9" s="4"/>
      <c r="B9" s="4"/>
      <c r="C9" s="4" t="s">
        <v>136</v>
      </c>
      <c r="D9" s="4"/>
      <c r="E9" s="4"/>
      <c r="F9" s="4"/>
      <c r="G9" s="4"/>
      <c r="H9" s="4"/>
      <c r="I9" s="4"/>
    </row>
    <row r="10" spans="1:9">
      <c r="A10" s="4"/>
      <c r="B10" s="4"/>
      <c r="C10" s="4" t="s">
        <v>137</v>
      </c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2" t="s">
        <v>38</v>
      </c>
      <c r="B14" s="2" t="s">
        <v>138</v>
      </c>
      <c r="C14" s="2" t="s">
        <v>40</v>
      </c>
      <c r="D14" s="2" t="s">
        <v>139</v>
      </c>
      <c r="E14" s="2" t="s">
        <v>140</v>
      </c>
      <c r="F14" s="4"/>
      <c r="G14" s="4"/>
      <c r="H14" s="4"/>
      <c r="I14" s="4"/>
    </row>
    <row r="15" spans="1:9">
      <c r="A15" s="4" t="s">
        <v>141</v>
      </c>
      <c r="B15" s="4"/>
      <c r="C15" s="4" t="s">
        <v>142</v>
      </c>
      <c r="D15" s="4" t="s">
        <v>143</v>
      </c>
      <c r="E15" s="4"/>
      <c r="F15" s="4"/>
      <c r="G15" s="4"/>
      <c r="H15" s="4"/>
      <c r="I15" s="4"/>
    </row>
    <row r="16" spans="1:9">
      <c r="A16" s="4" t="s">
        <v>144</v>
      </c>
      <c r="B16" s="4"/>
      <c r="C16" s="4" t="s">
        <v>145</v>
      </c>
      <c r="D16" s="4" t="s">
        <v>146</v>
      </c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慢病毒和腺病毒信息表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Xiaoxiao</cp:lastModifiedBy>
  <dcterms:created xsi:type="dcterms:W3CDTF">2021-07-08T02:41:00Z</dcterms:created>
  <dcterms:modified xsi:type="dcterms:W3CDTF">2022-09-15T05:54:08Z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85CFF91E469149DDB956370D7235B978</vt:lpwstr>
  </property>
</Properties>
</file>